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tanja/BBCH_Alle_Puplic/01_DBBCH_Geschäftsstelle/04_Dienstleistungen/03_Richtlinien/Richtlinien/Richtlinien 2023/2. Budgetvorlagen/Italienisch/"/>
    </mc:Choice>
  </mc:AlternateContent>
  <xr:revisionPtr revIDLastSave="0" documentId="13_ncr:1_{AC374576-2333-4643-B0D8-0D6523C9DCBB}" xr6:coauthVersionLast="47" xr6:coauthVersionMax="47" xr10:uidLastSave="{00000000-0000-0000-0000-000000000000}"/>
  <bookViews>
    <workbookView xWindow="420" yWindow="740" windowWidth="25320" windowHeight="15860" xr2:uid="{00000000-000D-0000-FFFF-FFFF00000000}"/>
  </bookViews>
  <sheets>
    <sheet name="Studierende" sheetId="8" r:id="rId1"/>
  </sheets>
  <definedNames>
    <definedName name="_xlnm.Print_Area" localSheetId="0">Studierende!$A$1:$F$70</definedName>
    <definedName name="TMP_DEB_EXPOR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8" l="1"/>
  <c r="C40" i="8"/>
  <c r="E40" i="8"/>
  <c r="E66" i="8"/>
  <c r="E64" i="8"/>
  <c r="E65" i="8"/>
  <c r="E63" i="8"/>
  <c r="C31" i="8"/>
  <c r="C30" i="8"/>
  <c r="E12" i="8"/>
  <c r="E22" i="8"/>
  <c r="E56" i="8"/>
  <c r="E46" i="8"/>
  <c r="E53" i="8"/>
  <c r="C45" i="8"/>
  <c r="C52" i="8"/>
  <c r="C51" i="8"/>
  <c r="C50" i="8"/>
  <c r="C49" i="8"/>
  <c r="C44" i="8"/>
  <c r="C43" i="8"/>
  <c r="C39" i="8"/>
  <c r="C38" i="8"/>
  <c r="C37" i="8"/>
  <c r="C35" i="8"/>
  <c r="C36" i="8"/>
  <c r="C29" i="8"/>
  <c r="C28" i="8"/>
  <c r="C27" i="8"/>
  <c r="C26" i="8"/>
  <c r="C25" i="8"/>
  <c r="C21" i="8"/>
  <c r="C20" i="8"/>
  <c r="C19" i="8"/>
  <c r="C18" i="8"/>
  <c r="E67" i="8"/>
  <c r="C67" i="8"/>
  <c r="C66" i="8"/>
  <c r="C65" i="8"/>
  <c r="C64" i="8"/>
  <c r="C63" i="8"/>
  <c r="D12" i="8"/>
  <c r="C11" i="8"/>
  <c r="C12" i="8"/>
  <c r="C10" i="8"/>
  <c r="D68" i="8"/>
  <c r="D53" i="8"/>
  <c r="D56" i="8"/>
  <c r="C53" i="8"/>
  <c r="C22" i="8"/>
  <c r="C32" i="8"/>
  <c r="C46" i="8"/>
  <c r="C56" i="8"/>
  <c r="C58" i="8"/>
  <c r="C68" i="8"/>
  <c r="E58" i="8"/>
  <c r="E68" i="8"/>
</calcChain>
</file>

<file path=xl/sharedStrings.xml><?xml version="1.0" encoding="utf-8"?>
<sst xmlns="http://schemas.openxmlformats.org/spreadsheetml/2006/main" count="81" uniqueCount="60">
  <si>
    <t>D</t>
  </si>
  <si>
    <t>R</t>
  </si>
  <si>
    <t>S</t>
  </si>
  <si>
    <t>Modello di budget per studenti Modello di budget per studenti</t>
  </si>
  <si>
    <t>annuale</t>
  </si>
  <si>
    <t>mensile</t>
  </si>
  <si>
    <t>ENTRATE</t>
  </si>
  <si>
    <t>TOTALE ENTRATE</t>
  </si>
  <si>
    <t>USCITE</t>
  </si>
  <si>
    <r>
      <t xml:space="preserve">Reddito proprio </t>
    </r>
    <r>
      <rPr>
        <sz val="9"/>
        <rFont val="Calibri Light"/>
        <family val="2"/>
      </rPr>
      <t>(netto)</t>
    </r>
  </si>
  <si>
    <r>
      <t>Altre entrate</t>
    </r>
    <r>
      <rPr>
        <vertAlign val="superscript"/>
        <sz val="11"/>
        <color theme="1"/>
        <rFont val="Calibri Light"/>
        <family val="2"/>
      </rPr>
      <t xml:space="preserve"> 1</t>
    </r>
  </si>
  <si>
    <t>Costi per lo studio</t>
  </si>
  <si>
    <t>Spese di studio</t>
  </si>
  <si>
    <t>Escursioni, settimana di studio, stage</t>
  </si>
  <si>
    <t>Strumenti didattici</t>
  </si>
  <si>
    <r>
      <t xml:space="preserve">Apparecchi elettronici </t>
    </r>
    <r>
      <rPr>
        <sz val="9"/>
        <rFont val="Calibri Light"/>
        <family val="2"/>
      </rPr>
      <t>(manutenzione, ammortamento)</t>
    </r>
  </si>
  <si>
    <t>Totale Costi per lo studio</t>
  </si>
  <si>
    <t>Costi fissi</t>
  </si>
  <si>
    <t>Totale Costi fissi</t>
  </si>
  <si>
    <t>Assicurazione malattia (LAMal)</t>
  </si>
  <si>
    <t>Assicurazione malattia (LCA)</t>
  </si>
  <si>
    <t>Altro</t>
  </si>
  <si>
    <r>
      <t>Imposte e/o AVS</t>
    </r>
    <r>
      <rPr>
        <sz val="9"/>
        <rFont val="Calibri Light"/>
        <family val="2"/>
      </rPr>
      <t xml:space="preserve"> 
(AVS/AI/IPG contributo minimo CHF 514.– all’anno; per le persone senza attività lucrativa a partire da 1º gennaio dopo il compimento del 20º anni)</t>
    </r>
  </si>
  <si>
    <t>Uscite personali</t>
  </si>
  <si>
    <t>Vestiti, scarpe</t>
  </si>
  <si>
    <t>Pasti fuori casa, mensa</t>
  </si>
  <si>
    <t>Totale Uscite personali</t>
  </si>
  <si>
    <t>Riserve/accantonamenti</t>
  </si>
  <si>
    <r>
      <t xml:space="preserve">Franchigia minima, quota franchigia </t>
    </r>
    <r>
      <rPr>
        <sz val="9"/>
        <rFont val="Calibri Light"/>
        <family val="2"/>
      </rPr>
      <t>(LAMal, LCA)</t>
    </r>
  </si>
  <si>
    <t>Controllo ottico, dentista</t>
  </si>
  <si>
    <t>Totale Riserve/accantonamenti</t>
  </si>
  <si>
    <t>Spese aggiuntive per l'abitazione fuori casa</t>
  </si>
  <si>
    <t>Totale Spese aggiuntive per l'abitazione fuori casa</t>
  </si>
  <si>
    <t>Affitto, quota di abitazione</t>
  </si>
  <si>
    <r>
      <t xml:space="preserve">Spese accessorie per l’abitazione </t>
    </r>
    <r>
      <rPr>
        <sz val="9"/>
        <rFont val="Calibri Light"/>
        <family val="2"/>
      </rPr>
      <t>(elettricità, internet, TV, Serafe, assicurazione mobilia domestica, assicurazione di responsabilità civile privata)</t>
    </r>
  </si>
  <si>
    <r>
      <t xml:space="preserve">Generi alimentari, bevande </t>
    </r>
    <r>
      <rPr>
        <sz val="9"/>
        <rFont val="Calibri Light"/>
        <family val="2"/>
      </rPr>
      <t>(mensa vedi spese personali)</t>
    </r>
  </si>
  <si>
    <r>
      <t xml:space="preserve">Spese accessorie dell’economia domestica </t>
    </r>
    <r>
      <rPr>
        <sz val="9"/>
        <rFont val="Calibri Light"/>
        <family val="2"/>
      </rPr>
      <t>(detersivi, prodotti per la pulizia, articoli per la toilette in generale, spese di smaltimento rifiuti)</t>
    </r>
  </si>
  <si>
    <t>TOTALE USCITE</t>
  </si>
  <si>
    <r>
      <rPr>
        <vertAlign val="superscript"/>
        <sz val="10"/>
        <rFont val="Calibri Light"/>
        <family val="2"/>
      </rPr>
      <t xml:space="preserve">1 </t>
    </r>
    <r>
      <rPr>
        <sz val="10"/>
        <rFont val="Calibri Light"/>
        <family val="2"/>
      </rPr>
      <t>Valori patrimoniali, assistenza genitori, contributi di mantenimento, rendite per i figli, assegni di formazione, borse di studio, prestiti, altre donazioni</t>
    </r>
  </si>
  <si>
    <t>©Questo modello di budget è protetto dal diritto d’autore. Sono consentite riproduzioni per uso commerciale o istituzionale nonché l’acquisizione in servizi online solo previo consenso scritto dell’associazione mantello Consulenza Budget Svizzera.</t>
  </si>
  <si>
    <t>Nome / Indirizzo</t>
  </si>
  <si>
    <r>
      <t xml:space="preserve">Imposte </t>
    </r>
    <r>
      <rPr>
        <sz val="10"/>
        <rFont val="Calibri Light"/>
        <family val="2"/>
      </rPr>
      <t>(dal 18esimo anno, tassa militare)</t>
    </r>
  </si>
  <si>
    <t>Spese di trasporto (abbonamento)</t>
  </si>
  <si>
    <t>Cellulare, abbonamento streaming</t>
  </si>
  <si>
    <r>
      <t>Tempo libero, paghetta</t>
    </r>
    <r>
      <rPr>
        <sz val="9"/>
        <rFont val="Calibri Light"/>
        <family val="2"/>
      </rPr>
      <t xml:space="preserve"> (senza sfizi)</t>
    </r>
  </si>
  <si>
    <t>Parrucchiere, cura del corpo</t>
  </si>
  <si>
    <t xml:space="preserve">Hobby, sport, musica </t>
  </si>
  <si>
    <t>Risparmi</t>
  </si>
  <si>
    <t>AMMANCO/ECCEDENZA</t>
  </si>
  <si>
    <t>Gestione del denaro</t>
  </si>
  <si>
    <t>Ordini di pagamento</t>
  </si>
  <si>
    <t>Abitazione</t>
  </si>
  <si>
    <t>Denaro contante</t>
  </si>
  <si>
    <r>
      <t>Totale gestione del denaro</t>
    </r>
    <r>
      <rPr>
        <sz val="9"/>
        <rFont val="Calibri Light"/>
        <family val="2"/>
      </rPr>
      <t xml:space="preserve"> (deve essere identico al totale delle uscite)</t>
    </r>
  </si>
  <si>
    <t>Le cifre vengono arrotondate automaticamente al franco intero.</t>
  </si>
  <si>
    <t>P</t>
  </si>
  <si>
    <t>L</t>
  </si>
  <si>
    <t>Riserve</t>
  </si>
  <si>
    <t>Leggenda: P=ordine permanente, R=Riserve, L= abitazione, D=denaro contante, S=risparmio</t>
  </si>
  <si>
    <r>
      <rPr>
        <b/>
        <sz val="11"/>
        <color theme="1"/>
        <rFont val="Calibri Light"/>
        <family val="2"/>
      </rPr>
      <t xml:space="preserve">Codice civile Art. 276 </t>
    </r>
    <r>
      <rPr>
        <sz val="11"/>
        <color theme="1"/>
        <rFont val="Calibri Light"/>
        <family val="2"/>
      </rPr>
      <t xml:space="preserve">
</t>
    </r>
    <r>
      <rPr>
        <b/>
        <sz val="11"/>
        <color theme="1"/>
        <rFont val="Calibri Light"/>
        <family val="2"/>
      </rPr>
      <t>1</t>
    </r>
    <r>
      <rPr>
        <sz val="11"/>
        <color theme="1"/>
        <rFont val="Calibri Light"/>
        <family val="2"/>
      </rPr>
      <t xml:space="preserve"> Il mantenimento consiste nella cura, nell’educazione e in prestazioni pecuniarie. 
</t>
    </r>
    <r>
      <rPr>
        <b/>
        <sz val="11"/>
        <color theme="1"/>
        <rFont val="Calibri Light"/>
        <family val="2"/>
      </rPr>
      <t>2</t>
    </r>
    <r>
      <rPr>
        <sz val="11"/>
        <color theme="1"/>
        <rFont val="Calibri Light"/>
        <family val="2"/>
      </rPr>
      <t xml:space="preserve"> I genitori provvedono in comune, ciascuno nella misura delle sue forze, al debito mantenimento del figlio e assumono in particolare le spese di cura, di educazione, di formazione e delle misure prese a sua tutela.
</t>
    </r>
    <r>
      <rPr>
        <b/>
        <sz val="11"/>
        <color theme="1"/>
        <rFont val="Calibri Light"/>
        <family val="2"/>
      </rPr>
      <t>3</t>
    </r>
    <r>
      <rPr>
        <sz val="11"/>
        <color theme="1"/>
        <rFont val="Calibri Light"/>
        <family val="2"/>
      </rPr>
      <t xml:space="preserve"> I genitori sono liberati dall’obbligo di mantenimento nella misura in cui si possa ragionevolmente pretendere che il figlio vi provveda da sé con il provento del suo lavoro o con altri mezzi.
</t>
    </r>
    <r>
      <rPr>
        <b/>
        <sz val="11"/>
        <color theme="1"/>
        <rFont val="Calibri Light"/>
        <family val="2"/>
      </rPr>
      <t>Codice civile Art. 277</t>
    </r>
    <r>
      <rPr>
        <sz val="11"/>
        <color theme="1"/>
        <rFont val="Calibri Light"/>
        <family val="2"/>
      </rPr>
      <t xml:space="preserve">
</t>
    </r>
    <r>
      <rPr>
        <b/>
        <sz val="11"/>
        <color theme="1"/>
        <rFont val="Calibri Light"/>
        <family val="2"/>
      </rPr>
      <t>1</t>
    </r>
    <r>
      <rPr>
        <sz val="11"/>
        <color theme="1"/>
        <rFont val="Calibri Light"/>
        <family val="2"/>
      </rPr>
      <t xml:space="preserve"> L’obbligo di mantenimento dura fino alla maggiore età del figlio.
</t>
    </r>
    <r>
      <rPr>
        <b/>
        <sz val="11"/>
        <color theme="1"/>
        <rFont val="Calibri Light"/>
        <family val="2"/>
      </rPr>
      <t>2</t>
    </r>
    <r>
      <rPr>
        <sz val="11"/>
        <color theme="1"/>
        <rFont val="Calibri Light"/>
        <family val="2"/>
      </rPr>
      <t xml:space="preserve"> Se, raggiunta la maggiore età, il figlio non ha ancora una formazione appropriata, i genitori, per quanto si possa ragionevolmente pretendere da loro dato l’insieme delle circostanze, devono continuare a provve¬dere al suo mantenimento fino al momento in cui una simile forma¬zione possa normalmente concludersi.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</si>
</sst>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_ * #,##0.00_ ;_ * \-#,##0.00_ ;_ * &quot;-&quot;??_ ;_ @_ "/>
    <numFmt numFmtId="166" formatCode="#,##0.\-\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alibri Light"/>
      <family val="2"/>
    </font>
    <font>
      <sz val="9"/>
      <color theme="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1"/>
      <name val="Calibri Light"/>
      <family val="2"/>
    </font>
    <font>
      <sz val="10"/>
      <color theme="1"/>
      <name val="Calibri Light"/>
      <family val="2"/>
    </font>
    <font>
      <b/>
      <sz val="11"/>
      <name val="Calibri Light"/>
      <family val="2"/>
    </font>
    <font>
      <b/>
      <sz val="11"/>
      <color theme="1"/>
      <name val="Calibri Light"/>
      <family val="2"/>
    </font>
    <font>
      <b/>
      <sz val="11"/>
      <color indexed="8"/>
      <name val="Calibri Light"/>
      <family val="2"/>
    </font>
    <font>
      <sz val="9"/>
      <name val="Calibri Light"/>
      <family val="2"/>
    </font>
    <font>
      <vertAlign val="superscript"/>
      <sz val="11"/>
      <color theme="1"/>
      <name val="Calibri Light"/>
      <family val="2"/>
    </font>
    <font>
      <vertAlign val="superscript"/>
      <sz val="10"/>
      <name val="Calibri Light"/>
      <family val="2"/>
    </font>
    <font>
      <b/>
      <i/>
      <sz val="11"/>
      <name val="Calibri Light"/>
      <family val="2"/>
    </font>
    <font>
      <b/>
      <i/>
      <sz val="9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D9F3E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1">
    <xf numFmtId="0" fontId="0" fillId="0" borderId="0"/>
    <xf numFmtId="0" fontId="5" fillId="0" borderId="0"/>
    <xf numFmtId="165" fontId="5" fillId="0" borderId="0" applyFont="0" applyFill="0" applyBorder="0" applyAlignment="0" applyProtection="0"/>
    <xf numFmtId="0" fontId="6" fillId="0" borderId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9" fillId="0" borderId="0" xfId="6" applyFont="1"/>
    <xf numFmtId="0" fontId="10" fillId="0" borderId="0" xfId="6" applyFont="1"/>
    <xf numFmtId="166" fontId="12" fillId="0" borderId="0" xfId="4" applyNumberFormat="1" applyFont="1"/>
    <xf numFmtId="166" fontId="12" fillId="0" borderId="0" xfId="6" applyNumberFormat="1" applyFont="1"/>
    <xf numFmtId="166" fontId="14" fillId="0" borderId="0" xfId="6" applyNumberFormat="1" applyFont="1"/>
    <xf numFmtId="49" fontId="8" fillId="0" borderId="0" xfId="6" applyNumberFormat="1" applyFont="1" applyAlignment="1">
      <alignment horizontal="center" vertical="center" wrapText="1"/>
    </xf>
    <xf numFmtId="49" fontId="8" fillId="0" borderId="0" xfId="6" applyNumberFormat="1" applyFont="1" applyAlignment="1">
      <alignment horizontal="center" vertical="center"/>
    </xf>
    <xf numFmtId="1" fontId="14" fillId="0" borderId="0" xfId="6" applyNumberFormat="1" applyFont="1" applyAlignment="1">
      <alignment horizontal="right"/>
    </xf>
    <xf numFmtId="0" fontId="10" fillId="0" borderId="0" xfId="4" applyFont="1"/>
    <xf numFmtId="164" fontId="14" fillId="0" borderId="1" xfId="6" applyNumberFormat="1" applyFont="1" applyBorder="1" applyAlignment="1">
      <alignment horizontal="right"/>
    </xf>
    <xf numFmtId="0" fontId="15" fillId="0" borderId="2" xfId="6" applyFont="1" applyBorder="1"/>
    <xf numFmtId="164" fontId="15" fillId="0" borderId="2" xfId="6" applyNumberFormat="1" applyFont="1" applyBorder="1"/>
    <xf numFmtId="0" fontId="10" fillId="0" borderId="2" xfId="4" applyFont="1" applyBorder="1"/>
    <xf numFmtId="166" fontId="14" fillId="0" borderId="0" xfId="0" applyNumberFormat="1" applyFont="1"/>
    <xf numFmtId="166" fontId="12" fillId="0" borderId="0" xfId="0" applyNumberFormat="1" applyFont="1"/>
    <xf numFmtId="164" fontId="14" fillId="0" borderId="0" xfId="6" applyNumberFormat="1" applyFont="1" applyAlignment="1">
      <alignment horizontal="right"/>
    </xf>
    <xf numFmtId="164" fontId="12" fillId="0" borderId="0" xfId="6" applyNumberFormat="1" applyFont="1"/>
    <xf numFmtId="1" fontId="12" fillId="0" borderId="0" xfId="0" applyNumberFormat="1" applyFont="1" applyAlignment="1">
      <alignment horizontal="left"/>
    </xf>
    <xf numFmtId="3" fontId="12" fillId="0" borderId="0" xfId="0" applyNumberFormat="1" applyFont="1"/>
    <xf numFmtId="3" fontId="10" fillId="0" borderId="0" xfId="4" applyNumberFormat="1" applyFont="1"/>
    <xf numFmtId="0" fontId="15" fillId="0" borderId="0" xfId="6" applyFont="1"/>
    <xf numFmtId="0" fontId="13" fillId="0" borderId="0" xfId="4" applyFont="1"/>
    <xf numFmtId="4" fontId="12" fillId="0" borderId="0" xfId="6" applyNumberFormat="1" applyFont="1" applyProtection="1">
      <protection locked="0"/>
    </xf>
    <xf numFmtId="0" fontId="10" fillId="0" borderId="0" xfId="6" applyFont="1" applyProtection="1">
      <protection locked="0"/>
    </xf>
    <xf numFmtId="166" fontId="12" fillId="0" borderId="0" xfId="6" applyNumberFormat="1" applyFont="1" applyProtection="1">
      <protection locked="0"/>
    </xf>
    <xf numFmtId="166" fontId="20" fillId="0" borderId="0" xfId="6" applyNumberFormat="1" applyFont="1" applyProtection="1">
      <protection locked="0"/>
    </xf>
    <xf numFmtId="166" fontId="14" fillId="0" borderId="1" xfId="0" applyNumberFormat="1" applyFont="1" applyBorder="1"/>
    <xf numFmtId="166" fontId="12" fillId="0" borderId="1" xfId="0" applyNumberFormat="1" applyFont="1" applyBorder="1"/>
    <xf numFmtId="164" fontId="12" fillId="0" borderId="1" xfId="6" applyNumberFormat="1" applyFont="1" applyBorder="1"/>
    <xf numFmtId="166" fontId="14" fillId="0" borderId="0" xfId="4" applyNumberFormat="1" applyFont="1"/>
    <xf numFmtId="164" fontId="12" fillId="0" borderId="0" xfId="4" applyNumberFormat="1" applyFont="1" applyAlignment="1">
      <alignment horizontal="right"/>
    </xf>
    <xf numFmtId="164" fontId="12" fillId="0" borderId="0" xfId="0" applyNumberFormat="1" applyFont="1"/>
    <xf numFmtId="1" fontId="14" fillId="2" borderId="0" xfId="4" applyNumberFormat="1" applyFont="1" applyFill="1"/>
    <xf numFmtId="1" fontId="14" fillId="0" borderId="0" xfId="4" applyNumberFormat="1" applyFont="1"/>
    <xf numFmtId="3" fontId="14" fillId="2" borderId="0" xfId="4" applyNumberFormat="1" applyFont="1" applyFill="1" applyAlignment="1">
      <alignment horizontal="center"/>
    </xf>
    <xf numFmtId="3" fontId="12" fillId="0" borderId="0" xfId="4" applyNumberFormat="1" applyFont="1"/>
    <xf numFmtId="4" fontId="14" fillId="2" borderId="0" xfId="4" applyNumberFormat="1" applyFont="1" applyFill="1" applyAlignment="1">
      <alignment horizontal="center"/>
    </xf>
    <xf numFmtId="164" fontId="10" fillId="0" borderId="1" xfId="9" applyNumberFormat="1" applyFont="1" applyBorder="1" applyProtection="1"/>
    <xf numFmtId="164" fontId="10" fillId="0" borderId="0" xfId="9" applyNumberFormat="1" applyFont="1" applyBorder="1" applyProtection="1"/>
    <xf numFmtId="164" fontId="15" fillId="0" borderId="6" xfId="9" applyNumberFormat="1" applyFont="1" applyBorder="1" applyProtection="1"/>
    <xf numFmtId="164" fontId="15" fillId="0" borderId="7" xfId="9" applyNumberFormat="1" applyFont="1" applyBorder="1" applyProtection="1"/>
    <xf numFmtId="164" fontId="15" fillId="2" borderId="6" xfId="9" applyNumberFormat="1" applyFont="1" applyFill="1" applyBorder="1" applyProtection="1"/>
    <xf numFmtId="164" fontId="10" fillId="0" borderId="0" xfId="7" applyNumberFormat="1" applyFont="1" applyBorder="1" applyProtection="1"/>
    <xf numFmtId="4" fontId="8" fillId="0" borderId="0" xfId="0" applyNumberFormat="1" applyFont="1" applyAlignment="1">
      <alignment horizontal="left"/>
    </xf>
    <xf numFmtId="166" fontId="12" fillId="0" borderId="0" xfId="0" applyNumberFormat="1" applyFont="1" applyAlignment="1">
      <alignment wrapText="1"/>
    </xf>
    <xf numFmtId="0" fontId="11" fillId="0" borderId="0" xfId="4" applyFont="1"/>
    <xf numFmtId="166" fontId="14" fillId="0" borderId="1" xfId="6" applyNumberFormat="1" applyFont="1" applyBorder="1" applyProtection="1">
      <protection locked="0"/>
    </xf>
    <xf numFmtId="166" fontId="12" fillId="0" borderId="1" xfId="6" applyNumberFormat="1" applyFont="1" applyBorder="1" applyProtection="1">
      <protection locked="0"/>
    </xf>
    <xf numFmtId="4" fontId="12" fillId="0" borderId="1" xfId="6" applyNumberFormat="1" applyFont="1" applyBorder="1" applyProtection="1">
      <protection locked="0"/>
    </xf>
    <xf numFmtId="0" fontId="10" fillId="0" borderId="3" xfId="10" applyFont="1" applyBorder="1" applyProtection="1">
      <protection locked="0"/>
    </xf>
    <xf numFmtId="0" fontId="10" fillId="0" borderId="3" xfId="6" applyFont="1" applyBorder="1" applyProtection="1">
      <protection locked="0"/>
    </xf>
    <xf numFmtId="166" fontId="14" fillId="0" borderId="0" xfId="6" applyNumberFormat="1" applyFont="1" applyProtection="1">
      <protection locked="0"/>
    </xf>
    <xf numFmtId="166" fontId="16" fillId="2" borderId="0" xfId="4" applyNumberFormat="1" applyFont="1" applyFill="1"/>
    <xf numFmtId="0" fontId="21" fillId="0" borderId="2" xfId="6" applyFont="1" applyBorder="1"/>
    <xf numFmtId="0" fontId="13" fillId="2" borderId="4" xfId="6" applyFont="1" applyFill="1" applyBorder="1" applyAlignment="1">
      <alignment horizontal="left" vertical="center" wrapText="1"/>
    </xf>
    <xf numFmtId="0" fontId="13" fillId="2" borderId="3" xfId="6" applyFont="1" applyFill="1" applyBorder="1" applyAlignment="1">
      <alignment horizontal="left" vertical="center" wrapText="1"/>
    </xf>
    <xf numFmtId="0" fontId="13" fillId="2" borderId="5" xfId="6" applyFont="1" applyFill="1" applyBorder="1" applyAlignment="1">
      <alignment horizontal="left" vertical="center" wrapText="1"/>
    </xf>
    <xf numFmtId="0" fontId="10" fillId="0" borderId="0" xfId="6" applyFont="1" applyAlignment="1">
      <alignment horizontal="left" vertical="center" wrapText="1"/>
    </xf>
  </cellXfs>
  <cellStyles count="11">
    <cellStyle name="Komma 2" xfId="2" xr:uid="{00000000-0005-0000-0000-000000000000}"/>
    <cellStyle name="Komma 3" xfId="5" xr:uid="{00000000-0005-0000-0000-000001000000}"/>
    <cellStyle name="Komma 4" xfId="7" xr:uid="{00000000-0005-0000-0000-000002000000}"/>
    <cellStyle name="Komma 5" xfId="9" xr:uid="{00000000-0005-0000-0000-000003000000}"/>
    <cellStyle name="Standard" xfId="0" builtinId="0"/>
    <cellStyle name="Standard 2" xfId="1" xr:uid="{00000000-0005-0000-0000-000005000000}"/>
    <cellStyle name="Standard 3" xfId="3" xr:uid="{00000000-0005-0000-0000-000006000000}"/>
    <cellStyle name="Standard 3 2" xfId="10" xr:uid="{00000000-0005-0000-0000-000007000000}"/>
    <cellStyle name="Standard 4" xfId="4" xr:uid="{00000000-0005-0000-0000-000008000000}"/>
    <cellStyle name="Standard 5" xfId="6" xr:uid="{00000000-0005-0000-0000-000009000000}"/>
    <cellStyle name="Standard 6" xfId="8" xr:uid="{00000000-0005-0000-0000-00000A000000}"/>
  </cellStyles>
  <dxfs count="0"/>
  <tableStyles count="0" defaultTableStyle="TableStyleMedium9" defaultPivotStyle="PivotStyleLight16"/>
  <colors>
    <mruColors>
      <color rgb="FFD9F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2"/>
  <sheetViews>
    <sheetView showGridLines="0" tabSelected="1" showRuler="0" zoomScaleNormal="100" zoomScaleSheetLayoutView="92" zoomScalePageLayoutView="125" workbookViewId="0">
      <selection sqref="A1:F1"/>
    </sheetView>
  </sheetViews>
  <sheetFormatPr baseColWidth="10" defaultColWidth="3.6640625" defaultRowHeight="15" x14ac:dyDescent="0.2"/>
  <cols>
    <col min="1" max="1" width="91.83203125" style="2" customWidth="1"/>
    <col min="2" max="2" width="1.5" style="2" customWidth="1"/>
    <col min="3" max="3" width="12" style="2" customWidth="1"/>
    <col min="4" max="4" width="1.1640625" style="2" customWidth="1"/>
    <col min="5" max="5" width="12" style="2" customWidth="1"/>
    <col min="6" max="6" width="4.6640625" style="2" customWidth="1"/>
    <col min="7" max="7" width="13.33203125" style="2" bestFit="1" customWidth="1"/>
    <col min="8" max="16384" width="3.6640625" style="2"/>
  </cols>
  <sheetData>
    <row r="1" spans="1:10" s="1" customFormat="1" ht="32.5" customHeight="1" x14ac:dyDescent="0.15">
      <c r="A1" s="55" t="s">
        <v>39</v>
      </c>
      <c r="B1" s="56"/>
      <c r="C1" s="56"/>
      <c r="D1" s="56"/>
      <c r="E1" s="56"/>
      <c r="F1" s="57"/>
    </row>
    <row r="2" spans="1:10" ht="8.25" customHeight="1" x14ac:dyDescent="0.2"/>
    <row r="3" spans="1:10" ht="19" x14ac:dyDescent="0.25">
      <c r="A3" s="46" t="s">
        <v>3</v>
      </c>
      <c r="B3" s="3"/>
      <c r="G3" s="1"/>
    </row>
    <row r="4" spans="1:10" s="24" customFormat="1" ht="8.25" customHeight="1" x14ac:dyDescent="0.2">
      <c r="A4" s="47"/>
      <c r="B4" s="48"/>
      <c r="C4" s="49"/>
      <c r="D4" s="48"/>
      <c r="E4" s="48"/>
      <c r="F4" s="49"/>
      <c r="G4" s="1"/>
      <c r="H4" s="23"/>
      <c r="I4" s="23"/>
      <c r="J4" s="23"/>
    </row>
    <row r="5" spans="1:10" s="24" customFormat="1" x14ac:dyDescent="0.2">
      <c r="A5" s="50" t="s">
        <v>40</v>
      </c>
      <c r="B5" s="51"/>
      <c r="C5" s="51"/>
      <c r="D5" s="51"/>
      <c r="E5" s="51"/>
      <c r="F5" s="51"/>
      <c r="G5" s="1"/>
    </row>
    <row r="6" spans="1:10" s="24" customFormat="1" ht="8.25" customHeight="1" x14ac:dyDescent="0.2">
      <c r="A6" s="52"/>
      <c r="B6" s="25"/>
      <c r="C6" s="23"/>
      <c r="D6" s="25"/>
      <c r="E6" s="25"/>
      <c r="F6" s="23"/>
      <c r="G6" s="1"/>
      <c r="H6" s="23"/>
      <c r="I6" s="23"/>
      <c r="J6" s="23"/>
    </row>
    <row r="7" spans="1:10" s="24" customFormat="1" x14ac:dyDescent="0.2">
      <c r="A7" s="26" t="s">
        <v>54</v>
      </c>
      <c r="B7" s="25"/>
      <c r="C7" s="23"/>
      <c r="D7" s="25"/>
      <c r="E7" s="25"/>
      <c r="F7" s="23"/>
      <c r="G7" s="1"/>
      <c r="H7" s="23"/>
      <c r="I7" s="23"/>
      <c r="J7" s="23"/>
    </row>
    <row r="8" spans="1:10" ht="15" customHeight="1" x14ac:dyDescent="0.2">
      <c r="A8" s="4"/>
      <c r="B8" s="5"/>
      <c r="C8" s="6"/>
      <c r="D8" s="7"/>
      <c r="E8" s="7"/>
      <c r="F8" s="4"/>
      <c r="G8" s="1"/>
    </row>
    <row r="9" spans="1:10" x14ac:dyDescent="0.2">
      <c r="A9" s="30" t="s">
        <v>6</v>
      </c>
      <c r="B9" s="3"/>
      <c r="C9" s="37" t="s">
        <v>4</v>
      </c>
      <c r="E9" s="37" t="s">
        <v>5</v>
      </c>
      <c r="F9" s="3"/>
      <c r="G9" s="1"/>
    </row>
    <row r="10" spans="1:10" ht="15" customHeight="1" x14ac:dyDescent="0.2">
      <c r="A10" s="3" t="s">
        <v>9</v>
      </c>
      <c r="B10" s="3"/>
      <c r="C10" s="38">
        <f>E10*12</f>
        <v>0</v>
      </c>
      <c r="D10" s="39"/>
      <c r="E10" s="38"/>
      <c r="F10" s="4"/>
      <c r="G10" s="1"/>
    </row>
    <row r="11" spans="1:10" ht="17" x14ac:dyDescent="0.2">
      <c r="A11" s="9" t="s">
        <v>10</v>
      </c>
      <c r="B11" s="9"/>
      <c r="C11" s="38">
        <f>E11*12</f>
        <v>0</v>
      </c>
      <c r="D11" s="39"/>
      <c r="E11" s="38"/>
      <c r="F11" s="4"/>
      <c r="G11" s="1"/>
    </row>
    <row r="12" spans="1:10" ht="16" thickBot="1" x14ac:dyDescent="0.25">
      <c r="A12" s="30" t="s">
        <v>7</v>
      </c>
      <c r="B12" s="3"/>
      <c r="C12" s="40">
        <f>SUM(C10:C11)</f>
        <v>0</v>
      </c>
      <c r="D12" s="39">
        <f>SUM(D10:D11)</f>
        <v>0</v>
      </c>
      <c r="E12" s="41">
        <f>SUM(E10:E11)</f>
        <v>0</v>
      </c>
      <c r="F12" s="3"/>
    </row>
    <row r="13" spans="1:10" ht="8.25" customHeight="1" x14ac:dyDescent="0.2">
      <c r="A13" s="27"/>
      <c r="B13" s="28"/>
      <c r="C13" s="10"/>
      <c r="D13" s="29"/>
      <c r="E13" s="10"/>
      <c r="F13" s="8"/>
      <c r="G13" s="9"/>
    </row>
    <row r="14" spans="1:10" ht="15" customHeight="1" x14ac:dyDescent="0.2">
      <c r="A14" s="54" t="s">
        <v>58</v>
      </c>
      <c r="B14" s="11"/>
      <c r="C14" s="12"/>
      <c r="D14" s="12"/>
      <c r="E14" s="12"/>
      <c r="F14" s="13"/>
      <c r="G14" s="9"/>
    </row>
    <row r="15" spans="1:10" ht="8.25" customHeight="1" x14ac:dyDescent="0.2">
      <c r="A15" s="14"/>
      <c r="B15" s="15"/>
      <c r="D15" s="17"/>
      <c r="F15" s="8"/>
      <c r="G15" s="9"/>
    </row>
    <row r="16" spans="1:10" x14ac:dyDescent="0.2">
      <c r="A16" s="30" t="s">
        <v>8</v>
      </c>
      <c r="B16" s="3"/>
      <c r="D16" s="31"/>
      <c r="F16" s="3"/>
    </row>
    <row r="17" spans="1:7" x14ac:dyDescent="0.2">
      <c r="A17" s="30" t="s">
        <v>11</v>
      </c>
      <c r="B17" s="3"/>
      <c r="D17" s="31"/>
      <c r="F17" s="3"/>
    </row>
    <row r="18" spans="1:7" ht="15" customHeight="1" x14ac:dyDescent="0.2">
      <c r="A18" s="15" t="s">
        <v>12</v>
      </c>
      <c r="C18" s="38">
        <f>E18*12</f>
        <v>0</v>
      </c>
      <c r="D18" s="39"/>
      <c r="E18" s="38"/>
      <c r="F18" s="18" t="s">
        <v>1</v>
      </c>
    </row>
    <row r="19" spans="1:7" ht="15" customHeight="1" x14ac:dyDescent="0.2">
      <c r="A19" s="15" t="s">
        <v>14</v>
      </c>
      <c r="C19" s="38">
        <f>E19*12</f>
        <v>0</v>
      </c>
      <c r="D19" s="39"/>
      <c r="E19" s="38"/>
      <c r="F19" s="18" t="s">
        <v>1</v>
      </c>
    </row>
    <row r="20" spans="1:7" ht="15" customHeight="1" x14ac:dyDescent="0.2">
      <c r="A20" s="15" t="s">
        <v>13</v>
      </c>
      <c r="C20" s="38">
        <f>E20*12</f>
        <v>0</v>
      </c>
      <c r="D20" s="39"/>
      <c r="E20" s="38"/>
      <c r="F20" s="18" t="s">
        <v>1</v>
      </c>
    </row>
    <row r="21" spans="1:7" ht="15" customHeight="1" x14ac:dyDescent="0.2">
      <c r="A21" s="3" t="s">
        <v>15</v>
      </c>
      <c r="C21" s="38">
        <f>E21*12</f>
        <v>0</v>
      </c>
      <c r="D21" s="39"/>
      <c r="E21" s="38"/>
      <c r="F21" s="18" t="s">
        <v>1</v>
      </c>
    </row>
    <row r="22" spans="1:7" ht="16" thickBot="1" x14ac:dyDescent="0.25">
      <c r="A22" s="30" t="s">
        <v>16</v>
      </c>
      <c r="B22" s="3"/>
      <c r="C22" s="40">
        <f>SUM(C18:C21)</f>
        <v>0</v>
      </c>
      <c r="D22" s="39"/>
      <c r="E22" s="41">
        <f>SUM(E18:E21)</f>
        <v>0</v>
      </c>
      <c r="F22" s="3"/>
    </row>
    <row r="23" spans="1:7" ht="8.25" customHeight="1" x14ac:dyDescent="0.2">
      <c r="A23" s="14"/>
      <c r="B23" s="15"/>
      <c r="D23" s="17"/>
      <c r="F23" s="8"/>
      <c r="G23" s="9"/>
    </row>
    <row r="24" spans="1:7" x14ac:dyDescent="0.2">
      <c r="A24" s="30" t="s">
        <v>17</v>
      </c>
      <c r="B24" s="3"/>
      <c r="D24" s="31"/>
      <c r="F24" s="3"/>
    </row>
    <row r="25" spans="1:7" ht="15" customHeight="1" x14ac:dyDescent="0.2">
      <c r="A25" s="15" t="s">
        <v>19</v>
      </c>
      <c r="C25" s="38">
        <f t="shared" ref="C25:C29" si="0">E25*12</f>
        <v>0</v>
      </c>
      <c r="D25" s="39"/>
      <c r="E25" s="38"/>
      <c r="F25" s="18" t="s">
        <v>55</v>
      </c>
    </row>
    <row r="26" spans="1:7" ht="15" customHeight="1" x14ac:dyDescent="0.2">
      <c r="A26" s="15" t="s">
        <v>20</v>
      </c>
      <c r="C26" s="38">
        <f t="shared" si="0"/>
        <v>0</v>
      </c>
      <c r="D26" s="39"/>
      <c r="E26" s="38"/>
      <c r="F26" s="18" t="s">
        <v>55</v>
      </c>
    </row>
    <row r="27" spans="1:7" ht="15" customHeight="1" x14ac:dyDescent="0.2">
      <c r="A27" s="15" t="s">
        <v>41</v>
      </c>
      <c r="C27" s="38">
        <f t="shared" si="0"/>
        <v>0</v>
      </c>
      <c r="D27" s="39"/>
      <c r="E27" s="38"/>
      <c r="F27" s="18" t="s">
        <v>1</v>
      </c>
    </row>
    <row r="28" spans="1:7" ht="32" customHeight="1" x14ac:dyDescent="0.2">
      <c r="A28" s="45" t="s">
        <v>22</v>
      </c>
      <c r="C28" s="38">
        <f t="shared" si="0"/>
        <v>0</v>
      </c>
      <c r="D28" s="39"/>
      <c r="E28" s="38"/>
      <c r="F28" s="18" t="s">
        <v>1</v>
      </c>
    </row>
    <row r="29" spans="1:7" ht="15" customHeight="1" x14ac:dyDescent="0.2">
      <c r="A29" s="15" t="s">
        <v>42</v>
      </c>
      <c r="C29" s="38">
        <f t="shared" si="0"/>
        <v>0</v>
      </c>
      <c r="D29" s="39"/>
      <c r="E29" s="38"/>
      <c r="F29" s="18" t="s">
        <v>1</v>
      </c>
    </row>
    <row r="30" spans="1:7" ht="15" customHeight="1" x14ac:dyDescent="0.2">
      <c r="A30" s="15" t="s">
        <v>43</v>
      </c>
      <c r="C30" s="38">
        <f t="shared" ref="C30" si="1">E30*12</f>
        <v>0</v>
      </c>
      <c r="D30" s="39"/>
      <c r="E30" s="38"/>
      <c r="F30" s="18" t="s">
        <v>55</v>
      </c>
    </row>
    <row r="31" spans="1:7" ht="15" customHeight="1" x14ac:dyDescent="0.2">
      <c r="A31" s="15" t="s">
        <v>21</v>
      </c>
      <c r="C31" s="38">
        <f t="shared" ref="C31" si="2">E31*12</f>
        <v>0</v>
      </c>
      <c r="D31" s="39"/>
      <c r="E31" s="38"/>
      <c r="F31" s="18" t="s">
        <v>55</v>
      </c>
    </row>
    <row r="32" spans="1:7" ht="16" thickBot="1" x14ac:dyDescent="0.25">
      <c r="A32" s="30" t="s">
        <v>18</v>
      </c>
      <c r="B32" s="3"/>
      <c r="C32" s="41">
        <f>SUM(C25:C31)</f>
        <v>0</v>
      </c>
      <c r="D32" s="39"/>
      <c r="E32" s="41">
        <f>SUM(E25:E31)</f>
        <v>0</v>
      </c>
      <c r="F32" s="3"/>
    </row>
    <row r="33" spans="1:7" ht="8.25" customHeight="1" x14ac:dyDescent="0.2">
      <c r="A33" s="15"/>
      <c r="B33" s="15"/>
      <c r="D33" s="32"/>
      <c r="F33" s="19"/>
      <c r="G33" s="9"/>
    </row>
    <row r="34" spans="1:7" x14ac:dyDescent="0.2">
      <c r="A34" s="30" t="s">
        <v>23</v>
      </c>
      <c r="B34" s="3"/>
      <c r="D34" s="31"/>
      <c r="F34" s="3"/>
    </row>
    <row r="35" spans="1:7" ht="15" customHeight="1" x14ac:dyDescent="0.2">
      <c r="A35" s="15" t="s">
        <v>24</v>
      </c>
      <c r="C35" s="38">
        <f>E35*12</f>
        <v>0</v>
      </c>
      <c r="D35" s="39"/>
      <c r="E35" s="38"/>
      <c r="F35" s="18" t="s">
        <v>0</v>
      </c>
    </row>
    <row r="36" spans="1:7" ht="15" customHeight="1" x14ac:dyDescent="0.2">
      <c r="A36" s="15" t="s">
        <v>44</v>
      </c>
      <c r="C36" s="38">
        <f t="shared" ref="C36:C39" si="3">E36*12</f>
        <v>0</v>
      </c>
      <c r="D36" s="39"/>
      <c r="E36" s="38"/>
      <c r="F36" s="18" t="s">
        <v>0</v>
      </c>
    </row>
    <row r="37" spans="1:7" ht="15" customHeight="1" x14ac:dyDescent="0.2">
      <c r="A37" s="15" t="s">
        <v>45</v>
      </c>
      <c r="C37" s="38">
        <f t="shared" si="3"/>
        <v>0</v>
      </c>
      <c r="D37" s="39"/>
      <c r="E37" s="38"/>
      <c r="F37" s="18" t="s">
        <v>0</v>
      </c>
    </row>
    <row r="38" spans="1:7" ht="15" customHeight="1" x14ac:dyDescent="0.2">
      <c r="A38" s="15" t="s">
        <v>25</v>
      </c>
      <c r="C38" s="38">
        <f t="shared" si="3"/>
        <v>0</v>
      </c>
      <c r="D38" s="39"/>
      <c r="E38" s="38"/>
      <c r="F38" s="18" t="s">
        <v>1</v>
      </c>
    </row>
    <row r="39" spans="1:7" ht="15" customHeight="1" x14ac:dyDescent="0.2">
      <c r="A39" s="15" t="s">
        <v>46</v>
      </c>
      <c r="C39" s="38">
        <f t="shared" si="3"/>
        <v>0</v>
      </c>
      <c r="D39" s="39"/>
      <c r="E39" s="38"/>
      <c r="F39" s="18" t="s">
        <v>1</v>
      </c>
    </row>
    <row r="40" spans="1:7" ht="16" thickBot="1" x14ac:dyDescent="0.25">
      <c r="A40" s="30" t="s">
        <v>26</v>
      </c>
      <c r="B40" s="3"/>
      <c r="C40" s="41">
        <f>SUM(C35:C39)</f>
        <v>0</v>
      </c>
      <c r="D40" s="39"/>
      <c r="E40" s="41">
        <f>SUM(E35:E39)</f>
        <v>0</v>
      </c>
      <c r="F40" s="3"/>
    </row>
    <row r="41" spans="1:7" ht="8.25" customHeight="1" x14ac:dyDescent="0.2">
      <c r="A41" s="14"/>
      <c r="B41" s="15"/>
      <c r="D41" s="17"/>
      <c r="F41" s="8"/>
      <c r="G41" s="9"/>
    </row>
    <row r="42" spans="1:7" x14ac:dyDescent="0.2">
      <c r="A42" s="30" t="s">
        <v>27</v>
      </c>
      <c r="B42" s="3"/>
      <c r="D42" s="31"/>
      <c r="F42" s="3"/>
    </row>
    <row r="43" spans="1:7" ht="15" customHeight="1" x14ac:dyDescent="0.2">
      <c r="A43" s="15" t="s">
        <v>28</v>
      </c>
      <c r="C43" s="38">
        <f t="shared" ref="C43:C45" si="4">E43*12</f>
        <v>0</v>
      </c>
      <c r="D43" s="39"/>
      <c r="E43" s="38"/>
      <c r="F43" s="18" t="s">
        <v>1</v>
      </c>
    </row>
    <row r="44" spans="1:7" ht="15" customHeight="1" x14ac:dyDescent="0.2">
      <c r="A44" s="15" t="s">
        <v>29</v>
      </c>
      <c r="C44" s="38">
        <f t="shared" si="4"/>
        <v>0</v>
      </c>
      <c r="D44" s="39"/>
      <c r="E44" s="38"/>
      <c r="F44" s="18" t="s">
        <v>1</v>
      </c>
    </row>
    <row r="45" spans="1:7" ht="15" customHeight="1" x14ac:dyDescent="0.2">
      <c r="A45" s="15" t="s">
        <v>47</v>
      </c>
      <c r="C45" s="38">
        <f t="shared" si="4"/>
        <v>0</v>
      </c>
      <c r="D45" s="39"/>
      <c r="E45" s="38"/>
      <c r="F45" s="18" t="s">
        <v>2</v>
      </c>
    </row>
    <row r="46" spans="1:7" ht="16" thickBot="1" x14ac:dyDescent="0.25">
      <c r="A46" s="30" t="s">
        <v>30</v>
      </c>
      <c r="B46" s="3"/>
      <c r="C46" s="40">
        <f>SUM(C43:C45)</f>
        <v>0</v>
      </c>
      <c r="D46" s="39"/>
      <c r="E46" s="41">
        <f>SUM(E43:E45)</f>
        <v>0</v>
      </c>
      <c r="F46" s="3"/>
    </row>
    <row r="47" spans="1:7" ht="8.25" customHeight="1" x14ac:dyDescent="0.2">
      <c r="A47" s="14"/>
      <c r="B47" s="15"/>
      <c r="D47" s="17"/>
      <c r="F47" s="8"/>
      <c r="G47" s="9"/>
    </row>
    <row r="48" spans="1:7" x14ac:dyDescent="0.2">
      <c r="A48" s="30" t="s">
        <v>31</v>
      </c>
      <c r="B48" s="3"/>
      <c r="D48" s="31"/>
      <c r="F48" s="3"/>
    </row>
    <row r="49" spans="1:7" ht="15" customHeight="1" x14ac:dyDescent="0.2">
      <c r="A49" s="15" t="s">
        <v>33</v>
      </c>
      <c r="C49" s="38">
        <f t="shared" ref="C49:C52" si="5">E49*12</f>
        <v>0</v>
      </c>
      <c r="D49" s="39"/>
      <c r="E49" s="38"/>
      <c r="F49" s="18" t="s">
        <v>56</v>
      </c>
    </row>
    <row r="50" spans="1:7" ht="15" customHeight="1" x14ac:dyDescent="0.2">
      <c r="A50" s="45" t="s">
        <v>34</v>
      </c>
      <c r="C50" s="38">
        <f t="shared" si="5"/>
        <v>0</v>
      </c>
      <c r="D50" s="39"/>
      <c r="E50" s="38"/>
      <c r="F50" s="18" t="s">
        <v>56</v>
      </c>
    </row>
    <row r="51" spans="1:7" ht="15" customHeight="1" x14ac:dyDescent="0.2">
      <c r="A51" s="15" t="s">
        <v>35</v>
      </c>
      <c r="C51" s="38">
        <f t="shared" si="5"/>
        <v>0</v>
      </c>
      <c r="D51" s="39"/>
      <c r="E51" s="38"/>
      <c r="F51" s="18" t="s">
        <v>56</v>
      </c>
    </row>
    <row r="52" spans="1:7" ht="15" customHeight="1" x14ac:dyDescent="0.2">
      <c r="A52" s="15" t="s">
        <v>36</v>
      </c>
      <c r="C52" s="38">
        <f t="shared" si="5"/>
        <v>0</v>
      </c>
      <c r="D52" s="39"/>
      <c r="E52" s="38"/>
      <c r="F52" s="18" t="s">
        <v>56</v>
      </c>
    </row>
    <row r="53" spans="1:7" ht="16" thickBot="1" x14ac:dyDescent="0.25">
      <c r="A53" s="30" t="s">
        <v>32</v>
      </c>
      <c r="B53" s="3"/>
      <c r="C53" s="40">
        <f>SUM(C49:C52)</f>
        <v>0</v>
      </c>
      <c r="D53" s="39">
        <f t="shared" ref="D53" si="6">SUM(D49:D52)</f>
        <v>0</v>
      </c>
      <c r="E53" s="41">
        <f>SUM(E49:E52)</f>
        <v>0</v>
      </c>
      <c r="F53" s="3"/>
    </row>
    <row r="54" spans="1:7" ht="8.25" customHeight="1" x14ac:dyDescent="0.2">
      <c r="A54" s="14"/>
      <c r="B54" s="15"/>
      <c r="C54" s="16"/>
      <c r="D54" s="17"/>
      <c r="E54" s="16"/>
      <c r="F54" s="8"/>
      <c r="G54" s="9"/>
    </row>
    <row r="55" spans="1:7" ht="15" customHeight="1" x14ac:dyDescent="0.2">
      <c r="A55" s="4"/>
      <c r="B55" s="5"/>
      <c r="C55" s="6"/>
      <c r="D55" s="7"/>
      <c r="E55" s="7"/>
      <c r="F55" s="4"/>
    </row>
    <row r="56" spans="1:7" ht="16" thickBot="1" x14ac:dyDescent="0.25">
      <c r="A56" s="33" t="s">
        <v>37</v>
      </c>
      <c r="B56" s="34"/>
      <c r="C56" s="42">
        <f>C22+C32+C53+C40+C46</f>
        <v>0</v>
      </c>
      <c r="D56" s="43">
        <f>D22+D32+D53+D40+D46</f>
        <v>0</v>
      </c>
      <c r="E56" s="42">
        <f>E22+E32+E53+E40+E46</f>
        <v>0</v>
      </c>
      <c r="F56" s="3"/>
    </row>
    <row r="57" spans="1:7" ht="15" customHeight="1" x14ac:dyDescent="0.2">
      <c r="A57" s="4"/>
      <c r="B57" s="5"/>
      <c r="C57" s="7"/>
      <c r="D57" s="7"/>
      <c r="E57" s="7"/>
      <c r="F57" s="4"/>
    </row>
    <row r="58" spans="1:7" ht="16" thickBot="1" x14ac:dyDescent="0.25">
      <c r="A58" s="33" t="s">
        <v>48</v>
      </c>
      <c r="B58" s="34"/>
      <c r="C58" s="42">
        <f>C12-C56</f>
        <v>0</v>
      </c>
      <c r="D58" s="43"/>
      <c r="E58" s="42">
        <f>E12-E56</f>
        <v>0</v>
      </c>
      <c r="F58" s="3"/>
    </row>
    <row r="59" spans="1:7" ht="15" customHeight="1" x14ac:dyDescent="0.2">
      <c r="A59" s="4"/>
      <c r="B59" s="5"/>
      <c r="C59" s="6"/>
      <c r="D59" s="7"/>
      <c r="E59" s="7"/>
      <c r="F59" s="4"/>
    </row>
    <row r="60" spans="1:7" ht="16" x14ac:dyDescent="0.2">
      <c r="A60" s="44" t="s">
        <v>38</v>
      </c>
      <c r="B60" s="22"/>
      <c r="C60" s="20"/>
      <c r="D60" s="20"/>
      <c r="E60" s="20"/>
      <c r="F60" s="3"/>
    </row>
    <row r="61" spans="1:7" ht="15" customHeight="1" x14ac:dyDescent="0.2">
      <c r="A61" s="4"/>
      <c r="B61" s="5"/>
      <c r="C61" s="6"/>
      <c r="D61" s="7"/>
      <c r="E61" s="7"/>
      <c r="F61" s="4"/>
    </row>
    <row r="62" spans="1:7" x14ac:dyDescent="0.2">
      <c r="A62" s="53" t="s">
        <v>49</v>
      </c>
      <c r="B62" s="3"/>
      <c r="C62" s="35" t="s">
        <v>4</v>
      </c>
      <c r="D62" s="36"/>
      <c r="E62" s="35" t="s">
        <v>5</v>
      </c>
      <c r="F62" s="9"/>
    </row>
    <row r="63" spans="1:7" x14ac:dyDescent="0.2">
      <c r="A63" s="3" t="s">
        <v>50</v>
      </c>
      <c r="C63" s="38">
        <f>E63*12</f>
        <v>0</v>
      </c>
      <c r="D63" s="39"/>
      <c r="E63" s="38">
        <f>SUMIF(F:F,"P",E:E)</f>
        <v>0</v>
      </c>
      <c r="F63" s="3"/>
    </row>
    <row r="64" spans="1:7" x14ac:dyDescent="0.2">
      <c r="A64" s="3" t="s">
        <v>51</v>
      </c>
      <c r="C64" s="38">
        <f>E64*12</f>
        <v>0</v>
      </c>
      <c r="D64" s="39"/>
      <c r="E64" s="38">
        <f>SUMIF(F:F,"L",E:E)</f>
        <v>0</v>
      </c>
      <c r="F64" s="3"/>
    </row>
    <row r="65" spans="1:7" x14ac:dyDescent="0.2">
      <c r="A65" s="3" t="s">
        <v>52</v>
      </c>
      <c r="C65" s="38">
        <f>E65*12</f>
        <v>0</v>
      </c>
      <c r="D65" s="39"/>
      <c r="E65" s="38">
        <f>SUMIF(F:F,"D",E:E)</f>
        <v>0</v>
      </c>
      <c r="F65" s="3"/>
    </row>
    <row r="66" spans="1:7" x14ac:dyDescent="0.2">
      <c r="A66" s="2" t="s">
        <v>57</v>
      </c>
      <c r="C66" s="38">
        <f>E66*12</f>
        <v>0</v>
      </c>
      <c r="D66" s="39"/>
      <c r="E66" s="38">
        <f>SUMIF(F:F,"R",E:E)</f>
        <v>0</v>
      </c>
      <c r="F66" s="3"/>
    </row>
    <row r="67" spans="1:7" x14ac:dyDescent="0.2">
      <c r="A67" s="3" t="s">
        <v>47</v>
      </c>
      <c r="C67" s="38">
        <f>E67*12</f>
        <v>0</v>
      </c>
      <c r="D67" s="39"/>
      <c r="E67" s="38">
        <f>SUMIF(F:F,"S",E:E)</f>
        <v>0</v>
      </c>
      <c r="F67" s="3"/>
    </row>
    <row r="68" spans="1:7" ht="16" thickBot="1" x14ac:dyDescent="0.25">
      <c r="A68" s="30" t="s">
        <v>53</v>
      </c>
      <c r="C68" s="42">
        <f t="shared" ref="C68:E68" si="7">SUM(C63:C67)</f>
        <v>0</v>
      </c>
      <c r="D68" s="43">
        <f t="shared" si="7"/>
        <v>0</v>
      </c>
      <c r="E68" s="42">
        <f t="shared" si="7"/>
        <v>0</v>
      </c>
      <c r="F68" s="3"/>
      <c r="G68" s="21"/>
    </row>
    <row r="69" spans="1:7" ht="15" customHeight="1" x14ac:dyDescent="0.2">
      <c r="A69" s="4"/>
      <c r="B69" s="5"/>
      <c r="C69" s="6"/>
      <c r="D69" s="7"/>
      <c r="E69" s="7"/>
      <c r="F69" s="4"/>
    </row>
    <row r="70" spans="1:7" ht="242" customHeight="1" x14ac:dyDescent="0.2">
      <c r="A70" s="58" t="s">
        <v>59</v>
      </c>
      <c r="B70" s="58"/>
      <c r="C70" s="58"/>
      <c r="D70" s="58"/>
      <c r="E70" s="58"/>
      <c r="F70" s="58"/>
    </row>
    <row r="71" spans="1:7" x14ac:dyDescent="0.2">
      <c r="A71" s="9"/>
      <c r="B71" s="9"/>
      <c r="C71" s="9"/>
      <c r="D71" s="9"/>
      <c r="E71" s="9"/>
      <c r="F71" s="9"/>
    </row>
    <row r="73" spans="1:7" ht="7.5" customHeight="1" x14ac:dyDescent="0.2"/>
    <row r="79" spans="1:7" ht="7.5" customHeight="1" x14ac:dyDescent="0.2"/>
    <row r="90" spans="1:5" x14ac:dyDescent="0.2">
      <c r="A90" s="21"/>
      <c r="B90" s="21"/>
      <c r="C90" s="21"/>
      <c r="D90" s="21"/>
      <c r="E90" s="21"/>
    </row>
    <row r="91" spans="1:5" x14ac:dyDescent="0.2">
      <c r="A91" s="21"/>
    </row>
    <row r="92" spans="1:5" x14ac:dyDescent="0.2">
      <c r="A92" s="21"/>
    </row>
  </sheetData>
  <mergeCells count="2">
    <mergeCell ref="A70:F70"/>
    <mergeCell ref="A1:F1"/>
  </mergeCells>
  <phoneticPr fontId="7" type="noConversion"/>
  <pageMargins left="0.7" right="0.7" top="0.75" bottom="0.75" header="0.3" footer="0.3"/>
  <pageSetup paperSize="9" scale="72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Studierende</vt:lpstr>
      <vt:lpstr>Studierende!Druckbereich</vt:lpstr>
    </vt:vector>
  </TitlesOfParts>
  <Company>Muri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Dürst</dc:creator>
  <cp:lastModifiedBy>Leona Müller S Glarus</cp:lastModifiedBy>
  <cp:lastPrinted>2022-09-02T06:51:57Z</cp:lastPrinted>
  <dcterms:created xsi:type="dcterms:W3CDTF">2001-10-11T12:58:25Z</dcterms:created>
  <dcterms:modified xsi:type="dcterms:W3CDTF">2024-02-29T08:36:38Z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LIB_KL4">
    <vt:lpwstr>KL4</vt:lpwstr>
  </property>
  <property fmtid="{D5CDD505-2E9C-101B-9397-08002B2CF9AE}" pid="3" name="KLIB_KL4A#">
    <vt:lpwstr/>
  </property>
  <property fmtid="{D5CDD505-2E9C-101B-9397-08002B2CF9AE}" pid="4" name="KLIB_KL4B#">
    <vt:lpwstr/>
  </property>
  <property fmtid="{D5CDD505-2E9C-101B-9397-08002B2CF9AE}" pid="5" name="KLIB_KL4C#">
    <vt:lpwstr/>
  </property>
  <property fmtid="{D5CDD505-2E9C-101B-9397-08002B2CF9AE}" pid="6" name="KLIB_KL4D#">
    <vt:lpwstr/>
  </property>
  <property fmtid="{D5CDD505-2E9C-101B-9397-08002B2CF9AE}" pid="7" name="KLIB_KL4E#">
    <vt:lpwstr/>
  </property>
  <property fmtid="{D5CDD505-2E9C-101B-9397-08002B2CF9AE}" pid="8" name="KLIB_KL4F#">
    <vt:lpwstr/>
  </property>
  <property fmtid="{D5CDD505-2E9C-101B-9397-08002B2CF9AE}" pid="9" name="KLIB_KL3">
    <vt:lpwstr>KL3</vt:lpwstr>
  </property>
  <property fmtid="{D5CDD505-2E9C-101B-9397-08002B2CF9AE}" pid="10" name="KLIB_KL3A#">
    <vt:lpwstr/>
  </property>
  <property fmtid="{D5CDD505-2E9C-101B-9397-08002B2CF9AE}" pid="11" name="KLIB_KL3B#">
    <vt:lpwstr/>
  </property>
  <property fmtid="{D5CDD505-2E9C-101B-9397-08002B2CF9AE}" pid="12" name="KLIB_KL3C#">
    <vt:lpwstr/>
  </property>
  <property fmtid="{D5CDD505-2E9C-101B-9397-08002B2CF9AE}" pid="13" name="KLIB_KL3D#">
    <vt:lpwstr/>
  </property>
  <property fmtid="{D5CDD505-2E9C-101B-9397-08002B2CF9AE}" pid="14" name="KLIB_KL3E#">
    <vt:lpwstr/>
  </property>
  <property fmtid="{D5CDD505-2E9C-101B-9397-08002B2CF9AE}" pid="15" name="KLIB_KL3F#">
    <vt:lpwstr/>
  </property>
  <property fmtid="{D5CDD505-2E9C-101B-9397-08002B2CF9AE}" pid="16" name="KLIB_KL5, KL4">
    <vt:lpwstr>KL5, KL4</vt:lpwstr>
  </property>
  <property fmtid="{D5CDD505-2E9C-101B-9397-08002B2CF9AE}" pid="17" name="KLIB_KL5, KL4A#">
    <vt:lpwstr/>
  </property>
  <property fmtid="{D5CDD505-2E9C-101B-9397-08002B2CF9AE}" pid="18" name="KLIB_KL5, KL4B#">
    <vt:lpwstr/>
  </property>
  <property fmtid="{D5CDD505-2E9C-101B-9397-08002B2CF9AE}" pid="19" name="KLIB_KL5, KL4C#">
    <vt:lpwstr/>
  </property>
  <property fmtid="{D5CDD505-2E9C-101B-9397-08002B2CF9AE}" pid="20" name="KLIB_KL5, KL4D#">
    <vt:lpwstr/>
  </property>
  <property fmtid="{D5CDD505-2E9C-101B-9397-08002B2CF9AE}" pid="21" name="KLIB_KL5, KL4E#">
    <vt:lpwstr/>
  </property>
  <property fmtid="{D5CDD505-2E9C-101B-9397-08002B2CF9AE}" pid="22" name="KLIB_KL5, KL4F#">
    <vt:lpwstr/>
  </property>
  <property fmtid="{D5CDD505-2E9C-101B-9397-08002B2CF9AE}" pid="23" name="KLIB_KL5&amp;KL4">
    <vt:lpwstr>KL5&amp;KL4</vt:lpwstr>
  </property>
  <property fmtid="{D5CDD505-2E9C-101B-9397-08002B2CF9AE}" pid="24" name="KLIB_KL5&amp;KL4A#">
    <vt:lpwstr/>
  </property>
  <property fmtid="{D5CDD505-2E9C-101B-9397-08002B2CF9AE}" pid="25" name="KLIB_KL5&amp;KL4B#">
    <vt:lpwstr/>
  </property>
  <property fmtid="{D5CDD505-2E9C-101B-9397-08002B2CF9AE}" pid="26" name="KLIB_KL5&amp;KL4C#">
    <vt:lpwstr/>
  </property>
  <property fmtid="{D5CDD505-2E9C-101B-9397-08002B2CF9AE}" pid="27" name="KLIB_KL5&amp;KL4D#">
    <vt:lpwstr/>
  </property>
  <property fmtid="{D5CDD505-2E9C-101B-9397-08002B2CF9AE}" pid="28" name="KLIB_KL5&amp;KL4E#">
    <vt:lpwstr/>
  </property>
  <property fmtid="{D5CDD505-2E9C-101B-9397-08002B2CF9AE}" pid="29" name="KLIB_KL5&amp;KL4F#">
    <vt:lpwstr/>
  </property>
  <property fmtid="{D5CDD505-2E9C-101B-9397-08002B2CF9AE}" pid="30" name="KLIB_KL5">
    <vt:lpwstr>KL5</vt:lpwstr>
  </property>
  <property fmtid="{D5CDD505-2E9C-101B-9397-08002B2CF9AE}" pid="31" name="KLIB_KL5A#">
    <vt:lpwstr/>
  </property>
  <property fmtid="{D5CDD505-2E9C-101B-9397-08002B2CF9AE}" pid="32" name="KLIB_KL5B#">
    <vt:lpwstr/>
  </property>
  <property fmtid="{D5CDD505-2E9C-101B-9397-08002B2CF9AE}" pid="33" name="KLIB_KL5C#">
    <vt:lpwstr/>
  </property>
  <property fmtid="{D5CDD505-2E9C-101B-9397-08002B2CF9AE}" pid="34" name="KLIB_KL5D#">
    <vt:lpwstr/>
  </property>
  <property fmtid="{D5CDD505-2E9C-101B-9397-08002B2CF9AE}" pid="35" name="KLIB_KL5E#">
    <vt:lpwstr/>
  </property>
  <property fmtid="{D5CDD505-2E9C-101B-9397-08002B2CF9AE}" pid="36" name="KLIB_KL5F#">
    <vt:lpwstr/>
  </property>
  <property fmtid="{D5CDD505-2E9C-101B-9397-08002B2CF9AE}" pid="37" name="KLIB_KL1">
    <vt:lpwstr>KL1</vt:lpwstr>
  </property>
  <property fmtid="{D5CDD505-2E9C-101B-9397-08002B2CF9AE}" pid="38" name="KLIB_KL1A#">
    <vt:lpwstr/>
  </property>
  <property fmtid="{D5CDD505-2E9C-101B-9397-08002B2CF9AE}" pid="39" name="KLIB_KL1B#">
    <vt:lpwstr/>
  </property>
  <property fmtid="{D5CDD505-2E9C-101B-9397-08002B2CF9AE}" pid="40" name="KLIB_KL1C#">
    <vt:lpwstr/>
  </property>
  <property fmtid="{D5CDD505-2E9C-101B-9397-08002B2CF9AE}" pid="41" name="KLIB_KL1D#">
    <vt:lpwstr/>
  </property>
  <property fmtid="{D5CDD505-2E9C-101B-9397-08002B2CF9AE}" pid="42" name="KLIB_KL1E#">
    <vt:lpwstr/>
  </property>
  <property fmtid="{D5CDD505-2E9C-101B-9397-08002B2CF9AE}" pid="43" name="KLIB_KL1F#">
    <vt:lpwstr/>
  </property>
  <property fmtid="{D5CDD505-2E9C-101B-9397-08002B2CF9AE}" pid="44" name="KLIB_KL8, KL9, KL10">
    <vt:lpwstr>KL8, KL9, KL10</vt:lpwstr>
  </property>
  <property fmtid="{D5CDD505-2E9C-101B-9397-08002B2CF9AE}" pid="45" name="KLIB_KL8, KL9, KL10A#">
    <vt:lpwstr/>
  </property>
  <property fmtid="{D5CDD505-2E9C-101B-9397-08002B2CF9AE}" pid="46" name="KLIB_KL8, KL9, KL10B#">
    <vt:lpwstr/>
  </property>
  <property fmtid="{D5CDD505-2E9C-101B-9397-08002B2CF9AE}" pid="47" name="KLIB_KL8, KL9, KL10C#">
    <vt:lpwstr/>
  </property>
  <property fmtid="{D5CDD505-2E9C-101B-9397-08002B2CF9AE}" pid="48" name="KLIB_KL8, KL9, KL10D#">
    <vt:lpwstr/>
  </property>
  <property fmtid="{D5CDD505-2E9C-101B-9397-08002B2CF9AE}" pid="49" name="KLIB_KL8, KL9, KL10E#">
    <vt:lpwstr/>
  </property>
  <property fmtid="{D5CDD505-2E9C-101B-9397-08002B2CF9AE}" pid="50" name="KLIB_KL8, KL9, KL10F#">
    <vt:lpwstr/>
  </property>
  <property fmtid="{D5CDD505-2E9C-101B-9397-08002B2CF9AE}" pid="51" name="KLIB_KL8, KL9 KL10">
    <vt:lpwstr>KL8, KL9 KL10</vt:lpwstr>
  </property>
  <property fmtid="{D5CDD505-2E9C-101B-9397-08002B2CF9AE}" pid="52" name="KLIB_KL8, KL9 KL10A#">
    <vt:lpwstr/>
  </property>
  <property fmtid="{D5CDD505-2E9C-101B-9397-08002B2CF9AE}" pid="53" name="KLIB_KL8, KL9 KL10B#">
    <vt:lpwstr/>
  </property>
  <property fmtid="{D5CDD505-2E9C-101B-9397-08002B2CF9AE}" pid="54" name="KLIB_KL8, KL9 KL10C#">
    <vt:lpwstr/>
  </property>
  <property fmtid="{D5CDD505-2E9C-101B-9397-08002B2CF9AE}" pid="55" name="KLIB_KL8, KL9 KL10D#">
    <vt:lpwstr/>
  </property>
  <property fmtid="{D5CDD505-2E9C-101B-9397-08002B2CF9AE}" pid="56" name="KLIB_KL8, KL9 KL10E#">
    <vt:lpwstr/>
  </property>
  <property fmtid="{D5CDD505-2E9C-101B-9397-08002B2CF9AE}" pid="57" name="KLIB_KL8, KL9 KL10F#">
    <vt:lpwstr/>
  </property>
  <property fmtid="{D5CDD505-2E9C-101B-9397-08002B2CF9AE}" pid="58" name="KLIB_KL8">
    <vt:lpwstr>KL8</vt:lpwstr>
  </property>
  <property fmtid="{D5CDD505-2E9C-101B-9397-08002B2CF9AE}" pid="59" name="KLIB_KL8A#">
    <vt:lpwstr/>
  </property>
  <property fmtid="{D5CDD505-2E9C-101B-9397-08002B2CF9AE}" pid="60" name="KLIB_KL8B#">
    <vt:lpwstr/>
  </property>
  <property fmtid="{D5CDD505-2E9C-101B-9397-08002B2CF9AE}" pid="61" name="KLIB_KL8C#">
    <vt:lpwstr/>
  </property>
  <property fmtid="{D5CDD505-2E9C-101B-9397-08002B2CF9AE}" pid="62" name="KLIB_KL8D#">
    <vt:lpwstr/>
  </property>
  <property fmtid="{D5CDD505-2E9C-101B-9397-08002B2CF9AE}" pid="63" name="KLIB_KL8E#">
    <vt:lpwstr/>
  </property>
  <property fmtid="{D5CDD505-2E9C-101B-9397-08002B2CF9AE}" pid="64" name="KLIB_KL8F#">
    <vt:lpwstr/>
  </property>
  <property fmtid="{D5CDD505-2E9C-101B-9397-08002B2CF9AE}" pid="65" name="KLIB_KL9">
    <vt:lpwstr>KL9</vt:lpwstr>
  </property>
  <property fmtid="{D5CDD505-2E9C-101B-9397-08002B2CF9AE}" pid="66" name="KLIB_KL9A#">
    <vt:lpwstr/>
  </property>
  <property fmtid="{D5CDD505-2E9C-101B-9397-08002B2CF9AE}" pid="67" name="KLIB_KL9B#">
    <vt:lpwstr/>
  </property>
  <property fmtid="{D5CDD505-2E9C-101B-9397-08002B2CF9AE}" pid="68" name="KLIB_KL9C#">
    <vt:lpwstr/>
  </property>
  <property fmtid="{D5CDD505-2E9C-101B-9397-08002B2CF9AE}" pid="69" name="KLIB_KL9D#">
    <vt:lpwstr/>
  </property>
  <property fmtid="{D5CDD505-2E9C-101B-9397-08002B2CF9AE}" pid="70" name="KLIB_KL9E#">
    <vt:lpwstr/>
  </property>
  <property fmtid="{D5CDD505-2E9C-101B-9397-08002B2CF9AE}" pid="71" name="KLIB_KL9F#">
    <vt:lpwstr/>
  </property>
  <property fmtid="{D5CDD505-2E9C-101B-9397-08002B2CF9AE}" pid="72" name="KLIB_KL10">
    <vt:lpwstr>KL10</vt:lpwstr>
  </property>
  <property fmtid="{D5CDD505-2E9C-101B-9397-08002B2CF9AE}" pid="73" name="KLIB_KL10A#">
    <vt:lpwstr/>
  </property>
  <property fmtid="{D5CDD505-2E9C-101B-9397-08002B2CF9AE}" pid="74" name="KLIB_KL10B#">
    <vt:lpwstr/>
  </property>
  <property fmtid="{D5CDD505-2E9C-101B-9397-08002B2CF9AE}" pid="75" name="KLIB_KL10C#">
    <vt:lpwstr/>
  </property>
  <property fmtid="{D5CDD505-2E9C-101B-9397-08002B2CF9AE}" pid="76" name="KLIB_KL10D#">
    <vt:lpwstr/>
  </property>
  <property fmtid="{D5CDD505-2E9C-101B-9397-08002B2CF9AE}" pid="77" name="KLIB_KL10E#">
    <vt:lpwstr/>
  </property>
  <property fmtid="{D5CDD505-2E9C-101B-9397-08002B2CF9AE}" pid="78" name="KLIB_KL10F#">
    <vt:lpwstr/>
  </property>
  <property fmtid="{D5CDD505-2E9C-101B-9397-08002B2CF9AE}" pid="79" name="KLIB_BENUTZER_NAME">
    <vt:lpwstr>Wildisen Ursula</vt:lpwstr>
  </property>
  <property fmtid="{D5CDD505-2E9C-101B-9397-08002B2CF9AE}" pid="80" name="KLIB_BENUTZER_KURZZEICHEN">
    <vt:lpwstr>UW</vt:lpwstr>
  </property>
  <property fmtid="{D5CDD505-2E9C-101B-9397-08002B2CF9AE}" pid="81" name="KLIB_BENUTZER_VORNAME">
    <vt:lpwstr>Wildisen</vt:lpwstr>
  </property>
  <property fmtid="{D5CDD505-2E9C-101B-9397-08002B2CF9AE}" pid="82" name="KLIB_BENUTZER_NACHNAME">
    <vt:lpwstr>Ursula</vt:lpwstr>
  </property>
  <property fmtid="{D5CDD505-2E9C-101B-9397-08002B2CF9AE}" pid="83" name="KLIB_BENUTZER_ADRESSE">
    <vt:lpwstr>Langstrasse 3</vt:lpwstr>
  </property>
  <property fmtid="{D5CDD505-2E9C-101B-9397-08002B2CF9AE}" pid="84" name="KLIB_BENUTZER_PLZ">
    <vt:lpwstr>8000</vt:lpwstr>
  </property>
  <property fmtid="{D5CDD505-2E9C-101B-9397-08002B2CF9AE}" pid="85" name="KLIB_BENUTZER_ORT">
    <vt:lpwstr>Zürich</vt:lpwstr>
  </property>
  <property fmtid="{D5CDD505-2E9C-101B-9397-08002B2CF9AE}" pid="86" name="KLIB_BENUTZER_ANREDE">
    <vt:lpwstr>Frau</vt:lpwstr>
  </property>
  <property fmtid="{D5CDD505-2E9C-101B-9397-08002B2CF9AE}" pid="87" name="KLIB_BENUTZER_NameVollstaendig">
    <vt:lpwstr>W. Ursula</vt:lpwstr>
  </property>
  <property fmtid="{D5CDD505-2E9C-101B-9397-08002B2CF9AE}" pid="88" name="MSIP_Label_f9a68f73-b527-45da-b1a3-2f598590be36_Enabled">
    <vt:lpwstr>true</vt:lpwstr>
  </property>
  <property fmtid="{D5CDD505-2E9C-101B-9397-08002B2CF9AE}" pid="89" name="MSIP_Label_f9a68f73-b527-45da-b1a3-2f598590be36_SetDate">
    <vt:lpwstr>2023-03-03T07:59:29Z</vt:lpwstr>
  </property>
  <property fmtid="{D5CDD505-2E9C-101B-9397-08002B2CF9AE}" pid="90" name="MSIP_Label_f9a68f73-b527-45da-b1a3-2f598590be36_Method">
    <vt:lpwstr>Standard</vt:lpwstr>
  </property>
  <property fmtid="{D5CDD505-2E9C-101B-9397-08002B2CF9AE}" pid="91" name="MSIP_Label_f9a68f73-b527-45da-b1a3-2f598590be36_Name">
    <vt:lpwstr>internal</vt:lpwstr>
  </property>
  <property fmtid="{D5CDD505-2E9C-101B-9397-08002B2CF9AE}" pid="92" name="MSIP_Label_f9a68f73-b527-45da-b1a3-2f598590be36_SiteId">
    <vt:lpwstr>3ae7c479-0cf1-47f4-8f84-929f364eff67</vt:lpwstr>
  </property>
  <property fmtid="{D5CDD505-2E9C-101B-9397-08002B2CF9AE}" pid="93" name="MSIP_Label_f9a68f73-b527-45da-b1a3-2f598590be36_ActionId">
    <vt:lpwstr>46746c67-4cca-4ce7-9fc3-875990b07473</vt:lpwstr>
  </property>
  <property fmtid="{D5CDD505-2E9C-101B-9397-08002B2CF9AE}" pid="94" name="MSIP_Label_f9a68f73-b527-45da-b1a3-2f598590be36_ContentBits">
    <vt:lpwstr>0</vt:lpwstr>
  </property>
</Properties>
</file>